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2D603CDE-DB9E-413B-A137-8B3C63C11C2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EAI_CE!$A$1:$H$36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<sst xmlns="http://schemas.openxmlformats.org/spreadsheetml/2006/main" count="24" uniqueCount="24">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</sst>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J18" sqref="J1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19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21</v>
      </c>
      <c r="C8" s="12">
        <v>157888967.29000002</v>
      </c>
      <c r="D8" s="15">
        <v>0</v>
      </c>
      <c r="E8" s="17">
        <f>SUM(C8:D8)</f>
        <v>157888967.29000002</v>
      </c>
      <c r="F8" s="15">
        <v>59158182.000000007</v>
      </c>
      <c r="G8" s="12">
        <v>59158182.000000007</v>
      </c>
      <c r="H8" s="2">
        <f>SUM(G8-C8)</f>
        <v>-98730785.290000021</v>
      </c>
    </row>
    <row r="9" spans="2:8" x14ac:dyDescent="0.2">
      <c r="B9" s="3" t="s">
        <v>22</v>
      </c>
      <c r="C9" s="12">
        <v>6309913.2708694218</v>
      </c>
      <c r="D9" s="15">
        <v>0</v>
      </c>
      <c r="E9" s="17">
        <f t="shared" ref="E9:E32" si="0">SUM(C9:D9)</f>
        <v>6309913.2708694218</v>
      </c>
      <c r="F9" s="15">
        <v>6335514.6899999995</v>
      </c>
      <c r="G9" s="12">
        <v>6335514.6899999995</v>
      </c>
      <c r="H9" s="2">
        <f t="shared" ref="H9:H32" si="1">SUM(G9-C9)</f>
        <v>25601.419130577706</v>
      </c>
    </row>
    <row r="10" spans="2:8" ht="24" x14ac:dyDescent="0.2">
      <c r="B10" s="4" t="s">
        <v>23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164198880.56086946</v>
      </c>
      <c r="D34" s="16">
        <f>SUM(D8:D33)</f>
        <v>0</v>
      </c>
      <c r="E34" s="7">
        <f>SUM(C34:D34)</f>
        <v>164198880.56086946</v>
      </c>
      <c r="F34" s="16">
        <f>SUM(F8:F33)</f>
        <v>65493696.690000005</v>
      </c>
      <c r="G34" s="7">
        <f>SUM(G8:G33)</f>
        <v>65493696.690000005</v>
      </c>
      <c r="H34" s="21">
        <f>G34-C34</f>
        <v>-98705183.870869458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ht="150" customHeight="1" x14ac:dyDescent="0.2">
      <c r="B45" s="25" t="s">
        <v>18</v>
      </c>
      <c r="C45" s="25"/>
      <c r="D45" s="25"/>
      <c r="E45" s="25"/>
      <c r="F45" s="25"/>
      <c r="G45" s="25"/>
      <c r="H45" s="25"/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algorithmName="SHA-512" hashValue="3Q1FBIlSTtrNnBxvAurwDNVK2LQGfRebBip50uE3c8WMrnoYrIafjRFbAq1mjKE8GD0P9xm3BT6v2LycC8vtOw==" saltValue="ludaMx5XIqZ04ckOXZcxpw==" spinCount="100000" sheet="1" formatCells="0" formatColumns="0" formatRows="0"/>
  <mergeCells count="11">
    <mergeCell ref="B3:H3"/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45:H4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2025-07-15T15:49:24Z</dcterms:modified>
</cp:coreProperties>
</file>